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e Harrison\AppData\Local\Temp\"/>
    </mc:Choice>
  </mc:AlternateContent>
  <xr:revisionPtr revIDLastSave="0" documentId="13_ncr:1_{B763A0A9-F9ED-45CA-B78F-3688655EC1FC}" xr6:coauthVersionLast="47" xr6:coauthVersionMax="47" xr10:uidLastSave="{00000000-0000-0000-0000-000000000000}"/>
  <bookViews>
    <workbookView xWindow="2652" yWindow="2652" windowWidth="17280" windowHeight="9372" xr2:uid="{DE0D23EA-F52D-482B-BAB0-D42FDDA790AE}"/>
  </bookViews>
  <sheets>
    <sheet name="Sheet1" sheetId="1" r:id="rId1"/>
  </sheets>
  <definedNames>
    <definedName name="_xlnm.Print_Titles" localSheetId="0">Sheet1!$A:$E,Sheet1!$1:$1</definedName>
    <definedName name="QBCANSUPPORTUPDATE" localSheetId="0">FALSE</definedName>
    <definedName name="QBCOMPANYFILENAME" localSheetId="0">"C:\Users\Sue Harrison\Desktop\2023 Inland_a.QBW"</definedName>
    <definedName name="QBENDDATE" localSheetId="0">20230331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"b80c8298ef664feeaa3b05f661e4dbcf"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5</definedName>
    <definedName name="QBSTARTDATE" localSheetId="0">20230101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0" i="1"/>
  <c r="F39" i="1"/>
  <c r="F38" i="1"/>
  <c r="F34" i="1"/>
  <c r="F31" i="1"/>
  <c r="F25" i="1"/>
  <c r="F24" i="1"/>
  <c r="F21" i="1"/>
  <c r="F16" i="1"/>
  <c r="F15" i="1"/>
  <c r="F11" i="1"/>
  <c r="F8" i="1"/>
</calcChain>
</file>

<file path=xl/sharedStrings.xml><?xml version="1.0" encoding="utf-8"?>
<sst xmlns="http://schemas.openxmlformats.org/spreadsheetml/2006/main" count="45" uniqueCount="45">
  <si>
    <t>Mar 31, 23</t>
  </si>
  <si>
    <t>ASSETS</t>
  </si>
  <si>
    <t>Current Assets</t>
  </si>
  <si>
    <t>Checking/Savings</t>
  </si>
  <si>
    <t>1005 · Pacific Premier CHECKING</t>
  </si>
  <si>
    <t>1016 · Opus Bank CD- 30K.12 Mo</t>
  </si>
  <si>
    <t>1017 · OpusBank CD-25k.18 mo</t>
  </si>
  <si>
    <t>Total Checking/Savings</t>
  </si>
  <si>
    <t>Accounts Receivable</t>
  </si>
  <si>
    <t>1100 · Accounts Receivable</t>
  </si>
  <si>
    <t>Total Accounts Receivable</t>
  </si>
  <si>
    <t>Other Current Assets</t>
  </si>
  <si>
    <t>1200 · Prepaid Expenses</t>
  </si>
  <si>
    <t>12100 · Inventory Asset</t>
  </si>
  <si>
    <t>Total Other Current Assets</t>
  </si>
  <si>
    <t>Total Current Assets</t>
  </si>
  <si>
    <t>Fixed Assets</t>
  </si>
  <si>
    <t>1420 · Office Equipment</t>
  </si>
  <si>
    <t>1430 · Website</t>
  </si>
  <si>
    <t>1520 · Accumulated Depreciation</t>
  </si>
  <si>
    <t>Total Fixed Assets</t>
  </si>
  <si>
    <t>Other Assets</t>
  </si>
  <si>
    <t>1600 · Security Deposit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</si>
  <si>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</si>
  <si>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</si>
  <si>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</si>
  <si>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</si>
  <si>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</si>
  <si>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</si>
  <si>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2010 · Accounts Payable</t>
  </si>
  <si>
    <t>Total Accounts Payable</t>
  </si>
  <si>
    <t>Credit Cards</t>
  </si>
  <si>
    <t>2017 · American Express</t>
  </si>
  <si>
    <t>Total Credit Cards</t>
  </si>
  <si>
    <t>Other Current Liabilities</t>
  </si>
  <si>
    <t>Deferred Income</t>
  </si>
  <si>
    <t>2110 · Payroll Liabilities</t>
  </si>
  <si>
    <t>Total Other Current Liabilities</t>
  </si>
  <si>
    <t>Total Current Liabilities</t>
  </si>
  <si>
    <t>Total Liabilities</t>
  </si>
  <si>
    <t>Equity</t>
  </si>
  <si>
    <t>3150 · Fund balance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</si>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</sst>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#,##0.00"/>
  </numFmts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F3F99-763A-4626-8A54-6EB118078581}">
  <dimension ref="A1:F46"/>
  <sheetViews>
    <sheetView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4.4" x14ac:dyDescent="0.3"/>
  <cols>
    <col min="1" max="4" width="3" style="12" customWidth="1"/>
    <col min="5" max="5" width="28.77734375" style="12" customWidth="1"/>
    <col min="6" max="6" width="9.88671875" style="13" bestFit="1" customWidth="1"/>
  </cols>
  <sheetData>
    <row r="1" spans="1:6" s="11" customFormat="1" ht="15" thickBot="1" x14ac:dyDescent="0.35">
      <c r="A1" s="9"/>
      <c r="B1" s="9"/>
      <c r="C1" s="9"/>
      <c r="D1" s="9"/>
      <c r="E1" s="9"/>
      <c r="F1" s="10" t="s">
        <v>0</v>
      </c>
    </row>
    <row r="2" spans="1:6" ht="15" thickTop="1" x14ac:dyDescent="0.3">
      <c r="A2" s="1" t="s">
        <v>1</v>
      </c>
      <c r="B2" s="1"/>
      <c r="C2" s="1"/>
      <c r="D2" s="1"/>
      <c r="E2" s="1"/>
      <c r="F2" s="2"/>
    </row>
    <row r="3" spans="1:6" x14ac:dyDescent="0.3">
      <c r="A3" s="1"/>
      <c r="B3" s="1" t="s">
        <v>2</v>
      </c>
      <c r="C3" s="1"/>
      <c r="D3" s="1"/>
      <c r="E3" s="1"/>
      <c r="F3" s="2"/>
    </row>
    <row r="4" spans="1:6" x14ac:dyDescent="0.3">
      <c r="A4" s="1"/>
      <c r="B4" s="1"/>
      <c r="C4" s="1" t="s">
        <v>3</v>
      </c>
      <c r="D4" s="1"/>
      <c r="E4" s="1"/>
      <c r="F4" s="2"/>
    </row>
    <row r="5" spans="1:6" x14ac:dyDescent="0.3">
      <c r="A5" s="1"/>
      <c r="B5" s="1"/>
      <c r="C5" s="1"/>
      <c r="D5" s="1" t="s">
        <v>4</v>
      </c>
      <c r="E5" s="1"/>
      <c r="F5" s="2">
        <v>140689.22</v>
      </c>
    </row>
    <row r="6" spans="1:6" x14ac:dyDescent="0.3">
      <c r="A6" s="1"/>
      <c r="B6" s="1"/>
      <c r="C6" s="1"/>
      <c r="D6" s="1" t="s">
        <v>5</v>
      </c>
      <c r="E6" s="1"/>
      <c r="F6" s="2">
        <v>51740.17</v>
      </c>
    </row>
    <row r="7" spans="1:6" ht="15" thickBot="1" x14ac:dyDescent="0.35">
      <c r="A7" s="1"/>
      <c r="B7" s="1"/>
      <c r="C7" s="1"/>
      <c r="D7" s="1" t="s">
        <v>6</v>
      </c>
      <c r="E7" s="1"/>
      <c r="F7" s="3">
        <v>28688.57</v>
      </c>
    </row>
    <row r="8" spans="1:6" x14ac:dyDescent="0.3">
      <c r="A8" s="1"/>
      <c r="B8" s="1"/>
      <c r="C8" s="1" t="s">
        <v>7</v>
      </c>
      <c r="D8" s="1"/>
      <c r="E8" s="1"/>
      <c r="F8" s="2">
        <f>ROUND(SUM(F4:F7),5)</f>
        <v>221117.96</v>
      </c>
    </row>
    <row r="9" spans="1:6" x14ac:dyDescent="0.3">
      <c r="A9" s="1"/>
      <c r="B9" s="1"/>
      <c r="C9" s="1" t="s">
        <v>8</v>
      </c>
      <c r="D9" s="1"/>
      <c r="E9" s="1"/>
      <c r="F9" s="2"/>
    </row>
    <row r="10" spans="1:6" ht="15" thickBot="1" x14ac:dyDescent="0.35">
      <c r="A10" s="1"/>
      <c r="B10" s="1"/>
      <c r="C10" s="1"/>
      <c r="D10" s="1" t="s">
        <v>9</v>
      </c>
      <c r="E10" s="1"/>
      <c r="F10" s="3">
        <v>31680</v>
      </c>
    </row>
    <row r="11" spans="1:6" x14ac:dyDescent="0.3">
      <c r="A11" s="1"/>
      <c r="B11" s="1"/>
      <c r="C11" s="1" t="s">
        <v>10</v>
      </c>
      <c r="D11" s="1"/>
      <c r="E11" s="1"/>
      <c r="F11" s="2">
        <f>ROUND(SUM(F9:F10),5)</f>
        <v>31680</v>
      </c>
    </row>
    <row r="12" spans="1:6" x14ac:dyDescent="0.3">
      <c r="A12" s="1"/>
      <c r="B12" s="1"/>
      <c r="C12" s="1" t="s">
        <v>11</v>
      </c>
      <c r="D12" s="1"/>
      <c r="E12" s="1"/>
      <c r="F12" s="2"/>
    </row>
    <row r="13" spans="1:6" x14ac:dyDescent="0.3">
      <c r="A13" s="1"/>
      <c r="B13" s="1"/>
      <c r="C13" s="1"/>
      <c r="D13" s="1" t="s">
        <v>12</v>
      </c>
      <c r="E13" s="1"/>
      <c r="F13" s="2">
        <v>4322.3</v>
      </c>
    </row>
    <row r="14" spans="1:6" ht="15" thickBot="1" x14ac:dyDescent="0.35">
      <c r="A14" s="1"/>
      <c r="B14" s="1"/>
      <c r="C14" s="1"/>
      <c r="D14" s="1" t="s">
        <v>13</v>
      </c>
      <c r="E14" s="1"/>
      <c r="F14" s="4">
        <v>150</v>
      </c>
    </row>
    <row r="15" spans="1:6" ht="15" thickBot="1" x14ac:dyDescent="0.35">
      <c r="A15" s="1"/>
      <c r="B15" s="1"/>
      <c r="C15" s="1" t="s">
        <v>14</v>
      </c>
      <c r="D15" s="1"/>
      <c r="E15" s="1"/>
      <c r="F15" s="5">
        <f>ROUND(SUM(F12:F14),5)</f>
        <v>4472.3</v>
      </c>
    </row>
    <row r="16" spans="1:6" x14ac:dyDescent="0.3">
      <c r="A16" s="1"/>
      <c r="B16" s="1" t="s">
        <v>15</v>
      </c>
      <c r="C16" s="1"/>
      <c r="D16" s="1"/>
      <c r="E16" s="1"/>
      <c r="F16" s="2">
        <f>ROUND(F3+F8+F11+F15,5)</f>
        <v>257270.26</v>
      </c>
    </row>
    <row r="17" spans="1:6" x14ac:dyDescent="0.3">
      <c r="A17" s="1"/>
      <c r="B17" s="1" t="s">
        <v>16</v>
      </c>
      <c r="C17" s="1"/>
      <c r="D17" s="1"/>
      <c r="E17" s="1"/>
      <c r="F17" s="2"/>
    </row>
    <row r="18" spans="1:6" x14ac:dyDescent="0.3">
      <c r="A18" s="1"/>
      <c r="B18" s="1"/>
      <c r="C18" s="1" t="s">
        <v>17</v>
      </c>
      <c r="D18" s="1"/>
      <c r="E18" s="1"/>
      <c r="F18" s="2">
        <v>27355.43</v>
      </c>
    </row>
    <row r="19" spans="1:6" x14ac:dyDescent="0.3">
      <c r="A19" s="1"/>
      <c r="B19" s="1"/>
      <c r="C19" s="1" t="s">
        <v>18</v>
      </c>
      <c r="D19" s="1"/>
      <c r="E19" s="1"/>
      <c r="F19" s="2">
        <v>24716.75</v>
      </c>
    </row>
    <row r="20" spans="1:6" ht="15" thickBot="1" x14ac:dyDescent="0.35">
      <c r="A20" s="1"/>
      <c r="B20" s="1"/>
      <c r="C20" s="1" t="s">
        <v>19</v>
      </c>
      <c r="D20" s="1"/>
      <c r="E20" s="1"/>
      <c r="F20" s="3">
        <v>-31800.98</v>
      </c>
    </row>
    <row r="21" spans="1:6" x14ac:dyDescent="0.3">
      <c r="A21" s="1"/>
      <c r="B21" s="1" t="s">
        <v>20</v>
      </c>
      <c r="C21" s="1"/>
      <c r="D21" s="1"/>
      <c r="E21" s="1"/>
      <c r="F21" s="2">
        <f>ROUND(SUM(F17:F20),5)</f>
        <v>20271.2</v>
      </c>
    </row>
    <row r="22" spans="1:6" x14ac:dyDescent="0.3">
      <c r="A22" s="1"/>
      <c r="B22" s="1" t="s">
        <v>21</v>
      </c>
      <c r="C22" s="1"/>
      <c r="D22" s="1"/>
      <c r="E22" s="1"/>
      <c r="F22" s="2"/>
    </row>
    <row r="23" spans="1:6" ht="15" thickBot="1" x14ac:dyDescent="0.35">
      <c r="A23" s="1"/>
      <c r="B23" s="1"/>
      <c r="C23" s="1" t="s">
        <v>22</v>
      </c>
      <c r="D23" s="1"/>
      <c r="E23" s="1"/>
      <c r="F23" s="4">
        <v>640</v>
      </c>
    </row>
    <row r="24" spans="1:6" ht="15" thickBot="1" x14ac:dyDescent="0.35">
      <c r="A24" s="1"/>
      <c r="B24" s="1" t="s">
        <v>23</v>
      </c>
      <c r="C24" s="1"/>
      <c r="D24" s="1"/>
      <c r="E24" s="1"/>
      <c r="F24" s="6">
        <f>ROUND(SUM(F22:F23),5)</f>
        <v>640</v>
      </c>
    </row>
    <row r="25" spans="1:6" s="8" customFormat="1" ht="13.8" thickBot="1" x14ac:dyDescent="0.3">
      <c r="A25" s="1" t="s">
        <v>24</v>
      </c>
      <c r="B25" s="1"/>
      <c r="C25" s="1"/>
      <c r="D25" s="1"/>
      <c r="E25" s="1"/>
      <c r="F25" s="7">
        <f>ROUND(F2+F16+F21+F24,5)</f>
        <v>278181.46000000002</v>
      </c>
    </row>
    <row r="26" spans="1:6" ht="15" thickTop="1" x14ac:dyDescent="0.3">
      <c r="A26" s="1" t="s">
        <v>25</v>
      </c>
      <c r="B26" s="1"/>
      <c r="C26" s="1"/>
      <c r="D26" s="1"/>
      <c r="E26" s="1"/>
      <c r="F26" s="2"/>
    </row>
    <row r="27" spans="1:6" x14ac:dyDescent="0.3">
      <c r="A27" s="1"/>
      <c r="B27" s="1" t="s">
        <v>26</v>
      </c>
      <c r="C27" s="1"/>
      <c r="D27" s="1"/>
      <c r="E27" s="1"/>
      <c r="F27" s="2"/>
    </row>
    <row r="28" spans="1:6" x14ac:dyDescent="0.3">
      <c r="A28" s="1"/>
      <c r="B28" s="1"/>
      <c r="C28" s="1" t="s">
        <v>27</v>
      </c>
      <c r="D28" s="1"/>
      <c r="E28" s="1"/>
      <c r="F28" s="2"/>
    </row>
    <row r="29" spans="1:6" x14ac:dyDescent="0.3">
      <c r="A29" s="1"/>
      <c r="B29" s="1"/>
      <c r="C29" s="1"/>
      <c r="D29" s="1" t="s">
        <v>28</v>
      </c>
      <c r="E29" s="1"/>
      <c r="F29" s="2"/>
    </row>
    <row r="30" spans="1:6" ht="15" thickBot="1" x14ac:dyDescent="0.35">
      <c r="A30" s="1"/>
      <c r="B30" s="1"/>
      <c r="C30" s="1"/>
      <c r="D30" s="1"/>
      <c r="E30" s="1" t="s">
        <v>29</v>
      </c>
      <c r="F30" s="3">
        <v>652.5</v>
      </c>
    </row>
    <row r="31" spans="1:6" x14ac:dyDescent="0.3">
      <c r="A31" s="1"/>
      <c r="B31" s="1"/>
      <c r="C31" s="1"/>
      <c r="D31" s="1" t="s">
        <v>30</v>
      </c>
      <c r="E31" s="1"/>
      <c r="F31" s="2">
        <f>ROUND(SUM(F29:F30),5)</f>
        <v>652.5</v>
      </c>
    </row>
    <row r="32" spans="1:6" x14ac:dyDescent="0.3">
      <c r="A32" s="1"/>
      <c r="B32" s="1"/>
      <c r="C32" s="1"/>
      <c r="D32" s="1" t="s">
        <v>31</v>
      </c>
      <c r="E32" s="1"/>
      <c r="F32" s="2"/>
    </row>
    <row r="33" spans="1:6" ht="15" thickBot="1" x14ac:dyDescent="0.35">
      <c r="A33" s="1"/>
      <c r="B33" s="1"/>
      <c r="C33" s="1"/>
      <c r="D33" s="1"/>
      <c r="E33" s="1" t="s">
        <v>32</v>
      </c>
      <c r="F33" s="3">
        <v>33004.449999999997</v>
      </c>
    </row>
    <row r="34" spans="1:6" x14ac:dyDescent="0.3">
      <c r="A34" s="1"/>
      <c r="B34" s="1"/>
      <c r="C34" s="1"/>
      <c r="D34" s="1" t="s">
        <v>33</v>
      </c>
      <c r="E34" s="1"/>
      <c r="F34" s="2">
        <f>ROUND(SUM(F32:F33),5)</f>
        <v>33004.449999999997</v>
      </c>
    </row>
    <row r="35" spans="1:6" x14ac:dyDescent="0.3">
      <c r="A35" s="1"/>
      <c r="B35" s="1"/>
      <c r="C35" s="1"/>
      <c r="D35" s="1" t="s">
        <v>34</v>
      </c>
      <c r="E35" s="1"/>
      <c r="F35" s="2"/>
    </row>
    <row r="36" spans="1:6" x14ac:dyDescent="0.3">
      <c r="A36" s="1"/>
      <c r="B36" s="1"/>
      <c r="C36" s="1"/>
      <c r="D36" s="1"/>
      <c r="E36" s="1" t="s">
        <v>35</v>
      </c>
      <c r="F36" s="2">
        <v>66362</v>
      </c>
    </row>
    <row r="37" spans="1:6" ht="15" thickBot="1" x14ac:dyDescent="0.35">
      <c r="A37" s="1"/>
      <c r="B37" s="1"/>
      <c r="C37" s="1"/>
      <c r="D37" s="1"/>
      <c r="E37" s="1" t="s">
        <v>36</v>
      </c>
      <c r="F37" s="4">
        <v>3196.68</v>
      </c>
    </row>
    <row r="38" spans="1:6" ht="15" thickBot="1" x14ac:dyDescent="0.35">
      <c r="A38" s="1"/>
      <c r="B38" s="1"/>
      <c r="C38" s="1"/>
      <c r="D38" s="1" t="s">
        <v>37</v>
      </c>
      <c r="E38" s="1"/>
      <c r="F38" s="6">
        <f>ROUND(SUM(F35:F37),5)</f>
        <v>69558.679999999993</v>
      </c>
    </row>
    <row r="39" spans="1:6" ht="15" thickBot="1" x14ac:dyDescent="0.35">
      <c r="A39" s="1"/>
      <c r="B39" s="1"/>
      <c r="C39" s="1" t="s">
        <v>38</v>
      </c>
      <c r="D39" s="1"/>
      <c r="E39" s="1"/>
      <c r="F39" s="5">
        <f>ROUND(F28+F31+F34+F38,5)</f>
        <v>103215.63</v>
      </c>
    </row>
    <row r="40" spans="1:6" x14ac:dyDescent="0.3">
      <c r="A40" s="1"/>
      <c r="B40" s="1" t="s">
        <v>39</v>
      </c>
      <c r="C40" s="1"/>
      <c r="D40" s="1"/>
      <c r="E40" s="1"/>
      <c r="F40" s="2">
        <f>ROUND(F27+F39,5)</f>
        <v>103215.63</v>
      </c>
    </row>
    <row r="41" spans="1:6" x14ac:dyDescent="0.3">
      <c r="A41" s="1"/>
      <c r="B41" s="1" t="s">
        <v>40</v>
      </c>
      <c r="C41" s="1"/>
      <c r="D41" s="1"/>
      <c r="E41" s="1"/>
      <c r="F41" s="2"/>
    </row>
    <row r="42" spans="1:6" x14ac:dyDescent="0.3">
      <c r="A42" s="1"/>
      <c r="B42" s="1"/>
      <c r="C42" s="1" t="s">
        <v>41</v>
      </c>
      <c r="D42" s="1"/>
      <c r="E42" s="1"/>
      <c r="F42" s="2">
        <v>166745.66</v>
      </c>
    </row>
    <row r="43" spans="1:6" ht="15" thickBot="1" x14ac:dyDescent="0.35">
      <c r="A43" s="1"/>
      <c r="B43" s="1"/>
      <c r="C43" s="1" t="s">
        <v>42</v>
      </c>
      <c r="D43" s="1"/>
      <c r="E43" s="1"/>
      <c r="F43" s="4">
        <v>8220.17</v>
      </c>
    </row>
    <row r="44" spans="1:6" ht="15" thickBot="1" x14ac:dyDescent="0.35">
      <c r="A44" s="1"/>
      <c r="B44" s="1" t="s">
        <v>43</v>
      </c>
      <c r="C44" s="1"/>
      <c r="D44" s="1"/>
      <c r="E44" s="1"/>
      <c r="F44" s="6">
        <f>ROUND(SUM(F41:F43),5)</f>
        <v>174965.83</v>
      </c>
    </row>
    <row r="45" spans="1:6" s="8" customFormat="1" ht="13.8" thickBot="1" x14ac:dyDescent="0.3">
      <c r="A45" s="1" t="s">
        <v>44</v>
      </c>
      <c r="B45" s="1"/>
      <c r="C45" s="1"/>
      <c r="D45" s="1"/>
      <c r="E45" s="1"/>
      <c r="F45" s="7">
        <f>ROUND(F26+F40+F44,5)</f>
        <v>278181.46000000002</v>
      </c>
    </row>
    <row r="46" spans="1:6" ht="15" thickTop="1" x14ac:dyDescent="0.3"/>
  </sheetData>
  <pageMargins left="0.7" right="0.7" top="0.75" bottom="0.75" header="0.1" footer="0.3"/>
  <pageSetup orientation="portrait" r:id="rId1"/>
  <headerFooter>
    <oddHeader>&amp;L&amp;"Arial,Bold"&amp;8 3:27 PM
&amp;"Times New Roman,Bold"&amp;10 05/26/23
&amp;"Arial,Bold"&amp;8 Accrual Basis&amp;C&amp;"Times New Roman,Bold"&amp;12 Inland Action, Inc.
&amp;"Times New Roman,Bold"&amp;14 Balance Sheet
&amp;"Times New Roman,Bold"&amp;10 As of March 31, 2023</oddHeader>
    <oddFooter>&amp;R&amp;"Times New Roman,Bold"&amp;10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Harrison</dc:creator>
  <cp:lastModifiedBy>Sue Harrison</cp:lastModifiedBy>
  <dcterms:created xsi:type="dcterms:W3CDTF">2023-05-26T22:27:36Z</dcterms:created>
  <dcterms:modified xsi:type="dcterms:W3CDTF">2023-05-26T22:27:37Z</dcterms:modified>
</cp:coreProperties>
</file>