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e\AppData\Local\Temp\"/>
    </mc:Choice>
  </mc:AlternateContent>
  <xr:revisionPtr revIDLastSave="0" documentId="13_ncr:1_{B615E08A-6526-43BB-8D6B-0CB72CA4F402}" xr6:coauthVersionLast="47" xr6:coauthVersionMax="47" xr10:uidLastSave="{00000000-0000-0000-0000-000000000000}"/>
  <bookViews>
    <workbookView xWindow="-108" yWindow="-108" windowWidth="23256" windowHeight="12576" xr2:uid="{3CFE3F28-1B5E-4276-AC0F-03B3BEAF903B}"/>
  </bookViews>
  <sheets>
    <sheet name="Sheet1" sheetId="1" r:id="rId1"/>
  </sheets>
  <definedNames>
    <definedName name="_xlnm.Print_Titles" localSheetId="0">Sheet1!$A:$E,Sheet1!$1:$1</definedName>
    <definedName name="QBCANSUPPORTUPDATE" localSheetId="0">FALSE</definedName>
    <definedName name="QBCOMPANYFILENAME" localSheetId="0">"C:\QuickBooks Data\Company Files\Inland_a.QBW"</definedName>
    <definedName name="QBENDDATE" localSheetId="0">20211231</definedName>
    <definedName name="QBHEADERSONSCREEN" localSheetId="0">FALSE</definedName>
    <definedName name="QBMETADATASIZE" localSheetId="0">0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FALSE</definedName>
    <definedName name="QBREPORTCOLAXIS" localSheetId="0">0</definedName>
    <definedName name="QBREPORTCOMPANYID" localSheetId="0">"b80c8298ef664feeaa3b05f661e4dbcf"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9</definedName>
    <definedName name="QBREPORTSUBCOLAXIS" localSheetId="0">0</definedName>
    <definedName name="QBREPORTTYPE" localSheetId="0">5</definedName>
    <definedName name="QBROWHEADERS" localSheetId="0">5</definedName>
    <definedName name="QBSTARTDATE" localSheetId="0">20210101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1" l="1"/>
  <c r="F41" i="1"/>
  <c r="F37" i="1"/>
  <c r="F36" i="1"/>
  <c r="F35" i="1"/>
  <c r="F30" i="1"/>
  <c r="F24" i="1"/>
  <c r="F23" i="1"/>
  <c r="F20" i="1"/>
  <c r="F15" i="1"/>
  <c r="F14" i="1"/>
  <c r="F11" i="1"/>
  <c r="F8" i="1"/>
</calcChain>
</file>

<file path=xl/sharedStrings.xml><?xml version="1.0" encoding="utf-8"?>
<sst xmlns="http://schemas.openxmlformats.org/spreadsheetml/2006/main" count="42" uniqueCount="42">
  <si>
    <t>Dec 31, 21</t>
  </si>
  <si>
    <t>ASSETS</t>
  </si>
  <si>
    <t>Current Assets</t>
  </si>
  <si>
    <t>Checking/Savings</t>
  </si>
  <si>
    <t>1005 · Pacific Premier CHECKING</t>
  </si>
  <si>
    <t>1016 · Opus Bank CD- 30K.12 Mo</t>
  </si>
  <si>
    <t>1017 · OpusBank CD-25k.18 mo</t>
  </si>
  <si>
    <t>Total Checking/Savings</t>
  </si>
  <si>
    <t>Accounts Receivable</t>
  </si>
  <si>
    <t>1100 · Accounts Receivable</t>
  </si>
  <si>
    <t>Total Accounts Receivable</t>
  </si>
  <si>
    <t>Other Current Assets</t>
  </si>
  <si>
    <t>1200 · Prepaid Expenses</t>
  </si>
  <si>
    <t>Total Other Current Assets</t>
  </si>
  <si>
    <t>Total Current Assets</t>
  </si>
  <si>
    <t>Fixed Assets</t>
  </si>
  <si>
    <t>1420 · Office Equipment</t>
  </si>
  <si>
    <t>1430 · Website</t>
  </si>
  <si>
    <t>1520 · Accumulated Depreciation</t>
  </si>
  <si>
    <t>Total Fixed Assets</t>
  </si>
  <si>
    <t>Other Assets</t>
  </si>
  <si>
    <t>1600 · Security Deposit</t>
  </si>
  <si>
    <t>Total Other Assets</t>
  </si>
  <si>
    <t>TOTAL ASSETS</t>
  </si>
  <si>
    <t>LIABILITIES &amp; EQUITY</t>
  </si>
  <si>
    <t>Liabilities</t>
  </si>
  <si>
    <t>Current Liabilities</t>
  </si>
  <si>
    <t>Credit Cards</t>
  </si>
  <si>
    <t>2017 · American Express</t>
  </si>
  <si>
    <t>Total Credit Cards</t>
  </si>
  <si>
    <t>Other Current Liabilities</t>
  </si>
  <si>
    <t>Deferred Income</t>
  </si>
  <si>
    <t>2110 · Payroll Liabilities</t>
  </si>
  <si>
    <t>2130 · Worker's Comp Payable</t>
  </si>
  <si>
    <t>Total Other Current Liabilities</t>
  </si>
  <si>
    <t>Total Current Liabilities</t>
  </si>
  <si>
    <t>Total Liabilities</t>
  </si>
  <si>
    <t>Equity</t>
  </si>
  <si>
    <t>3150 · Fund balance</t>
  </si>
  <si>
    <t>Net Income</t>
  </si>
  <si>
    <t>Total Equity</t>
  </si>
  <si>
    <t>TOTAL LIABILITIES &amp;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</si>
</sst>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\-#,##0.00"/>
  </numFmts>
  <fonts count="3" x14ac:knownFonts="1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49" fontId="1" fillId="0" borderId="0" xfId="0" applyNumberFormat="1" applyFont="1"/>
    <xf numFmtId="164" fontId="2" fillId="0" borderId="0" xfId="0" applyNumberFormat="1" applyFont="1"/>
    <xf numFmtId="164" fontId="2" fillId="0" borderId="2" xfId="0" applyNumberFormat="1" applyFont="1" applyBorder="1"/>
    <xf numFmtId="164" fontId="2" fillId="0" borderId="0" xfId="0" applyNumberFormat="1" applyFont="1" applyBorder="1"/>
    <xf numFmtId="164" fontId="2" fillId="0" borderId="3" xfId="0" applyNumberFormat="1" applyFont="1" applyBorder="1"/>
    <xf numFmtId="164" fontId="2" fillId="0" borderId="5" xfId="0" applyNumberFormat="1" applyFont="1" applyBorder="1"/>
    <xf numFmtId="164" fontId="1" fillId="0" borderId="4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BFA93-AB07-4544-9C39-9DFCAE4DB228}">
  <dimension ref="A1:F43"/>
  <sheetViews>
    <sheetView tabSelected="1" workbookViewId="0">
      <pane xSplit="5" ySplit="1" topLeftCell="F2" activePane="bottomRight" state="frozenSplit"/>
      <selection pane="topRight" activeCell="F1" sqref="F1"/>
      <selection pane="bottomLeft" activeCell="A2" sqref="A2"/>
      <selection pane="bottomRight"/>
    </sheetView>
  </sheetViews>
  <sheetFormatPr defaultRowHeight="14.4" x14ac:dyDescent="0.3"/>
  <cols>
    <col min="1" max="4" width="3" style="12" customWidth="1"/>
    <col min="5" max="5" width="28.77734375" style="12" customWidth="1"/>
    <col min="6" max="6" width="9.88671875" style="13" bestFit="1" customWidth="1"/>
  </cols>
  <sheetData>
    <row r="1" spans="1:6" s="11" customFormat="1" ht="15" thickBot="1" x14ac:dyDescent="0.35">
      <c r="A1" s="9"/>
      <c r="B1" s="9"/>
      <c r="C1" s="9"/>
      <c r="D1" s="9"/>
      <c r="E1" s="9"/>
      <c r="F1" s="10" t="s">
        <v>0</v>
      </c>
    </row>
    <row r="2" spans="1:6" ht="15" thickTop="1" x14ac:dyDescent="0.3">
      <c r="A2" s="1" t="s">
        <v>1</v>
      </c>
      <c r="B2" s="1"/>
      <c r="C2" s="1"/>
      <c r="D2" s="1"/>
      <c r="E2" s="1"/>
      <c r="F2" s="2"/>
    </row>
    <row r="3" spans="1:6" x14ac:dyDescent="0.3">
      <c r="A3" s="1"/>
      <c r="B3" s="1" t="s">
        <v>2</v>
      </c>
      <c r="C3" s="1"/>
      <c r="D3" s="1"/>
      <c r="E3" s="1"/>
      <c r="F3" s="2"/>
    </row>
    <row r="4" spans="1:6" x14ac:dyDescent="0.3">
      <c r="A4" s="1"/>
      <c r="B4" s="1"/>
      <c r="C4" s="1" t="s">
        <v>3</v>
      </c>
      <c r="D4" s="1"/>
      <c r="E4" s="1"/>
      <c r="F4" s="2"/>
    </row>
    <row r="5" spans="1:6" x14ac:dyDescent="0.3">
      <c r="A5" s="1"/>
      <c r="B5" s="1"/>
      <c r="C5" s="1"/>
      <c r="D5" s="1" t="s">
        <v>4</v>
      </c>
      <c r="E5" s="1"/>
      <c r="F5" s="2">
        <v>123726.2</v>
      </c>
    </row>
    <row r="6" spans="1:6" x14ac:dyDescent="0.3">
      <c r="A6" s="1"/>
      <c r="B6" s="1"/>
      <c r="C6" s="1"/>
      <c r="D6" s="1" t="s">
        <v>5</v>
      </c>
      <c r="E6" s="1"/>
      <c r="F6" s="2">
        <v>51543.38</v>
      </c>
    </row>
    <row r="7" spans="1:6" ht="15" thickBot="1" x14ac:dyDescent="0.35">
      <c r="A7" s="1"/>
      <c r="B7" s="1"/>
      <c r="C7" s="1"/>
      <c r="D7" s="1" t="s">
        <v>6</v>
      </c>
      <c r="E7" s="1"/>
      <c r="F7" s="3">
        <v>26493.24</v>
      </c>
    </row>
    <row r="8" spans="1:6" x14ac:dyDescent="0.3">
      <c r="A8" s="1"/>
      <c r="B8" s="1"/>
      <c r="C8" s="1" t="s">
        <v>7</v>
      </c>
      <c r="D8" s="1"/>
      <c r="E8" s="1"/>
      <c r="F8" s="2">
        <f>ROUND(SUM(F4:F7),5)</f>
        <v>201762.82</v>
      </c>
    </row>
    <row r="9" spans="1:6" x14ac:dyDescent="0.3">
      <c r="A9" s="1"/>
      <c r="B9" s="1"/>
      <c r="C9" s="1" t="s">
        <v>8</v>
      </c>
      <c r="D9" s="1"/>
      <c r="E9" s="1"/>
      <c r="F9" s="2"/>
    </row>
    <row r="10" spans="1:6" ht="15" thickBot="1" x14ac:dyDescent="0.35">
      <c r="A10" s="1"/>
      <c r="B10" s="1"/>
      <c r="C10" s="1"/>
      <c r="D10" s="1" t="s">
        <v>9</v>
      </c>
      <c r="E10" s="1"/>
      <c r="F10" s="3">
        <v>4495</v>
      </c>
    </row>
    <row r="11" spans="1:6" x14ac:dyDescent="0.3">
      <c r="A11" s="1"/>
      <c r="B11" s="1"/>
      <c r="C11" s="1" t="s">
        <v>10</v>
      </c>
      <c r="D11" s="1"/>
      <c r="E11" s="1"/>
      <c r="F11" s="2">
        <f>ROUND(SUM(F9:F10),5)</f>
        <v>4495</v>
      </c>
    </row>
    <row r="12" spans="1:6" x14ac:dyDescent="0.3">
      <c r="A12" s="1"/>
      <c r="B12" s="1"/>
      <c r="C12" s="1" t="s">
        <v>11</v>
      </c>
      <c r="D12" s="1"/>
      <c r="E12" s="1"/>
      <c r="F12" s="2"/>
    </row>
    <row r="13" spans="1:6" ht="15" thickBot="1" x14ac:dyDescent="0.35">
      <c r="A13" s="1"/>
      <c r="B13" s="1"/>
      <c r="C13" s="1"/>
      <c r="D13" s="1" t="s">
        <v>12</v>
      </c>
      <c r="E13" s="1"/>
      <c r="F13" s="4">
        <v>1209</v>
      </c>
    </row>
    <row r="14" spans="1:6" ht="15" thickBot="1" x14ac:dyDescent="0.35">
      <c r="A14" s="1"/>
      <c r="B14" s="1"/>
      <c r="C14" s="1" t="s">
        <v>13</v>
      </c>
      <c r="D14" s="1"/>
      <c r="E14" s="1"/>
      <c r="F14" s="5">
        <f>ROUND(SUM(F12:F13),5)</f>
        <v>1209</v>
      </c>
    </row>
    <row r="15" spans="1:6" x14ac:dyDescent="0.3">
      <c r="A15" s="1"/>
      <c r="B15" s="1" t="s">
        <v>14</v>
      </c>
      <c r="C15" s="1"/>
      <c r="D15" s="1"/>
      <c r="E15" s="1"/>
      <c r="F15" s="2">
        <f>ROUND(F3+F8+F11+F14,5)</f>
        <v>207466.82</v>
      </c>
    </row>
    <row r="16" spans="1:6" x14ac:dyDescent="0.3">
      <c r="A16" s="1"/>
      <c r="B16" s="1" t="s">
        <v>15</v>
      </c>
      <c r="C16" s="1"/>
      <c r="D16" s="1"/>
      <c r="E16" s="1"/>
      <c r="F16" s="2"/>
    </row>
    <row r="17" spans="1:6" x14ac:dyDescent="0.3">
      <c r="A17" s="1"/>
      <c r="B17" s="1"/>
      <c r="C17" s="1" t="s">
        <v>16</v>
      </c>
      <c r="D17" s="1"/>
      <c r="E17" s="1"/>
      <c r="F17" s="2">
        <v>29790.43</v>
      </c>
    </row>
    <row r="18" spans="1:6" x14ac:dyDescent="0.3">
      <c r="A18" s="1"/>
      <c r="B18" s="1"/>
      <c r="C18" s="1" t="s">
        <v>17</v>
      </c>
      <c r="D18" s="1"/>
      <c r="E18" s="1"/>
      <c r="F18" s="2">
        <v>24716.75</v>
      </c>
    </row>
    <row r="19" spans="1:6" ht="15" thickBot="1" x14ac:dyDescent="0.35">
      <c r="A19" s="1"/>
      <c r="B19" s="1"/>
      <c r="C19" s="1" t="s">
        <v>18</v>
      </c>
      <c r="D19" s="1"/>
      <c r="E19" s="1"/>
      <c r="F19" s="3">
        <v>-24680.98</v>
      </c>
    </row>
    <row r="20" spans="1:6" x14ac:dyDescent="0.3">
      <c r="A20" s="1"/>
      <c r="B20" s="1" t="s">
        <v>19</v>
      </c>
      <c r="C20" s="1"/>
      <c r="D20" s="1"/>
      <c r="E20" s="1"/>
      <c r="F20" s="2">
        <f>ROUND(SUM(F16:F19),5)</f>
        <v>29826.2</v>
      </c>
    </row>
    <row r="21" spans="1:6" x14ac:dyDescent="0.3">
      <c r="A21" s="1"/>
      <c r="B21" s="1" t="s">
        <v>20</v>
      </c>
      <c r="C21" s="1"/>
      <c r="D21" s="1"/>
      <c r="E21" s="1"/>
      <c r="F21" s="2"/>
    </row>
    <row r="22" spans="1:6" ht="15" thickBot="1" x14ac:dyDescent="0.35">
      <c r="A22" s="1"/>
      <c r="B22" s="1"/>
      <c r="C22" s="1" t="s">
        <v>21</v>
      </c>
      <c r="D22" s="1"/>
      <c r="E22" s="1"/>
      <c r="F22" s="4">
        <v>640</v>
      </c>
    </row>
    <row r="23" spans="1:6" ht="15" thickBot="1" x14ac:dyDescent="0.35">
      <c r="A23" s="1"/>
      <c r="B23" s="1" t="s">
        <v>22</v>
      </c>
      <c r="C23" s="1"/>
      <c r="D23" s="1"/>
      <c r="E23" s="1"/>
      <c r="F23" s="6">
        <f>ROUND(SUM(F21:F22),5)</f>
        <v>640</v>
      </c>
    </row>
    <row r="24" spans="1:6" s="8" customFormat="1" ht="13.8" thickBot="1" x14ac:dyDescent="0.3">
      <c r="A24" s="1" t="s">
        <v>23</v>
      </c>
      <c r="B24" s="1"/>
      <c r="C24" s="1"/>
      <c r="D24" s="1"/>
      <c r="E24" s="1"/>
      <c r="F24" s="7">
        <f>ROUND(F2+F15+F20+F23,5)</f>
        <v>237933.02</v>
      </c>
    </row>
    <row r="25" spans="1:6" ht="15" thickTop="1" x14ac:dyDescent="0.3">
      <c r="A25" s="1" t="s">
        <v>24</v>
      </c>
      <c r="B25" s="1"/>
      <c r="C25" s="1"/>
      <c r="D25" s="1"/>
      <c r="E25" s="1"/>
      <c r="F25" s="2"/>
    </row>
    <row r="26" spans="1:6" x14ac:dyDescent="0.3">
      <c r="A26" s="1"/>
      <c r="B26" s="1" t="s">
        <v>25</v>
      </c>
      <c r="C26" s="1"/>
      <c r="D26" s="1"/>
      <c r="E26" s="1"/>
      <c r="F26" s="2"/>
    </row>
    <row r="27" spans="1:6" x14ac:dyDescent="0.3">
      <c r="A27" s="1"/>
      <c r="B27" s="1"/>
      <c r="C27" s="1" t="s">
        <v>26</v>
      </c>
      <c r="D27" s="1"/>
      <c r="E27" s="1"/>
      <c r="F27" s="2"/>
    </row>
    <row r="28" spans="1:6" x14ac:dyDescent="0.3">
      <c r="A28" s="1"/>
      <c r="B28" s="1"/>
      <c r="C28" s="1"/>
      <c r="D28" s="1" t="s">
        <v>27</v>
      </c>
      <c r="E28" s="1"/>
      <c r="F28" s="2"/>
    </row>
    <row r="29" spans="1:6" ht="15" thickBot="1" x14ac:dyDescent="0.35">
      <c r="A29" s="1"/>
      <c r="B29" s="1"/>
      <c r="C29" s="1"/>
      <c r="D29" s="1"/>
      <c r="E29" s="1" t="s">
        <v>28</v>
      </c>
      <c r="F29" s="3">
        <v>-16.02</v>
      </c>
    </row>
    <row r="30" spans="1:6" x14ac:dyDescent="0.3">
      <c r="A30" s="1"/>
      <c r="B30" s="1"/>
      <c r="C30" s="1"/>
      <c r="D30" s="1" t="s">
        <v>29</v>
      </c>
      <c r="E30" s="1"/>
      <c r="F30" s="2">
        <f>ROUND(SUM(F28:F29),5)</f>
        <v>-16.02</v>
      </c>
    </row>
    <row r="31" spans="1:6" x14ac:dyDescent="0.3">
      <c r="A31" s="1"/>
      <c r="B31" s="1"/>
      <c r="C31" s="1"/>
      <c r="D31" s="1" t="s">
        <v>30</v>
      </c>
      <c r="E31" s="1"/>
      <c r="F31" s="2"/>
    </row>
    <row r="32" spans="1:6" x14ac:dyDescent="0.3">
      <c r="A32" s="1"/>
      <c r="B32" s="1"/>
      <c r="C32" s="1"/>
      <c r="D32" s="1"/>
      <c r="E32" s="1" t="s">
        <v>31</v>
      </c>
      <c r="F32" s="2">
        <v>56619</v>
      </c>
    </row>
    <row r="33" spans="1:6" x14ac:dyDescent="0.3">
      <c r="A33" s="1"/>
      <c r="B33" s="1"/>
      <c r="C33" s="1"/>
      <c r="D33" s="1"/>
      <c r="E33" s="1" t="s">
        <v>32</v>
      </c>
      <c r="F33" s="2">
        <v>3116.97</v>
      </c>
    </row>
    <row r="34" spans="1:6" ht="15" thickBot="1" x14ac:dyDescent="0.35">
      <c r="A34" s="1"/>
      <c r="B34" s="1"/>
      <c r="C34" s="1"/>
      <c r="D34" s="1"/>
      <c r="E34" s="1" t="s">
        <v>33</v>
      </c>
      <c r="F34" s="4">
        <v>55.9</v>
      </c>
    </row>
    <row r="35" spans="1:6" ht="15" thickBot="1" x14ac:dyDescent="0.35">
      <c r="A35" s="1"/>
      <c r="B35" s="1"/>
      <c r="C35" s="1"/>
      <c r="D35" s="1" t="s">
        <v>34</v>
      </c>
      <c r="E35" s="1"/>
      <c r="F35" s="6">
        <f>ROUND(SUM(F31:F34),5)</f>
        <v>59791.87</v>
      </c>
    </row>
    <row r="36" spans="1:6" ht="15" thickBot="1" x14ac:dyDescent="0.35">
      <c r="A36" s="1"/>
      <c r="B36" s="1"/>
      <c r="C36" s="1" t="s">
        <v>35</v>
      </c>
      <c r="D36" s="1"/>
      <c r="E36" s="1"/>
      <c r="F36" s="5">
        <f>ROUND(F27+F30+F35,5)</f>
        <v>59775.85</v>
      </c>
    </row>
    <row r="37" spans="1:6" x14ac:dyDescent="0.3">
      <c r="A37" s="1"/>
      <c r="B37" s="1" t="s">
        <v>36</v>
      </c>
      <c r="C37" s="1"/>
      <c r="D37" s="1"/>
      <c r="E37" s="1"/>
      <c r="F37" s="2">
        <f>ROUND(F26+F36,5)</f>
        <v>59775.85</v>
      </c>
    </row>
    <row r="38" spans="1:6" x14ac:dyDescent="0.3">
      <c r="A38" s="1"/>
      <c r="B38" s="1" t="s">
        <v>37</v>
      </c>
      <c r="C38" s="1"/>
      <c r="D38" s="1"/>
      <c r="E38" s="1"/>
      <c r="F38" s="2"/>
    </row>
    <row r="39" spans="1:6" x14ac:dyDescent="0.3">
      <c r="A39" s="1"/>
      <c r="B39" s="1"/>
      <c r="C39" s="1" t="s">
        <v>38</v>
      </c>
      <c r="D39" s="1"/>
      <c r="E39" s="1"/>
      <c r="F39" s="2">
        <v>110860.79</v>
      </c>
    </row>
    <row r="40" spans="1:6" ht="15" thickBot="1" x14ac:dyDescent="0.35">
      <c r="A40" s="1"/>
      <c r="B40" s="1"/>
      <c r="C40" s="1" t="s">
        <v>39</v>
      </c>
      <c r="D40" s="1"/>
      <c r="E40" s="1"/>
      <c r="F40" s="4">
        <v>67296.38</v>
      </c>
    </row>
    <row r="41" spans="1:6" ht="15" thickBot="1" x14ac:dyDescent="0.35">
      <c r="A41" s="1"/>
      <c r="B41" s="1" t="s">
        <v>40</v>
      </c>
      <c r="C41" s="1"/>
      <c r="D41" s="1"/>
      <c r="E41" s="1"/>
      <c r="F41" s="6">
        <f>ROUND(SUM(F38:F40),5)</f>
        <v>178157.17</v>
      </c>
    </row>
    <row r="42" spans="1:6" s="8" customFormat="1" ht="13.8" thickBot="1" x14ac:dyDescent="0.3">
      <c r="A42" s="1" t="s">
        <v>41</v>
      </c>
      <c r="B42" s="1"/>
      <c r="C42" s="1"/>
      <c r="D42" s="1"/>
      <c r="E42" s="1"/>
      <c r="F42" s="7">
        <f>ROUND(F25+F37+F41,5)</f>
        <v>237933.02</v>
      </c>
    </row>
    <row r="43" spans="1:6" ht="15" thickTop="1" x14ac:dyDescent="0.3"/>
  </sheetData>
  <pageMargins left="0.7" right="0.7" top="0.75" bottom="0.75" header="0.1" footer="0.3"/>
  <pageSetup orientation="portrait" r:id="rId1"/>
  <headerFooter>
    <oddHeader>&amp;L&amp;"Arial,Bold"&amp;8 9:20 AM
&amp;"Times New Roman,Bold"&amp;10 01/13/22
&amp;"Arial,Bold"&amp;8 Accrual Basis&amp;C&amp;"Times New Roman,Bold"&amp;12 Inland Action, Inc.
&amp;"Times New Roman,Bold"&amp;14 Balance Sheet
&amp;"Times New Roman,Bold"&amp;10 As of December 31, 2021</oddHeader>
    <oddFooter>&amp;R&amp;"Times New Roman,Bold"&amp;10 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</dc:creator>
  <cp:lastModifiedBy>Sue</cp:lastModifiedBy>
  <dcterms:created xsi:type="dcterms:W3CDTF">2022-01-13T17:20:38Z</dcterms:created>
  <dcterms:modified xsi:type="dcterms:W3CDTF">2022-01-13T17:20:41Z</dcterms:modified>
</cp:coreProperties>
</file>