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2affa21817cac2/Documents/Excel/Inland Action/Financials/"/>
    </mc:Choice>
  </mc:AlternateContent>
  <xr:revisionPtr revIDLastSave="0" documentId="8_{A028CDB9-0272-4C9D-AA04-F76A76527A5A}" xr6:coauthVersionLast="45" xr6:coauthVersionMax="45" xr10:uidLastSave="{00000000-0000-0000-0000-000000000000}"/>
  <bookViews>
    <workbookView xWindow="-120" yWindow="-120" windowWidth="29040" windowHeight="15840" xr2:uid="{67FC69CA-FD3F-4CEC-B856-00DA3AD00AFE}"/>
  </bookViews>
  <sheets>
    <sheet name="Sheet1" sheetId="1" r:id="rId1"/>
  </sheets>
  <definedNames>
    <definedName name="_xlnm.Print_Titles" localSheetId="0">Sheet1!$A:$E,Sheet1!$1:$1</definedName>
    <definedName name="QBCANSUPPORTUPDATE" localSheetId="0">FALSE</definedName>
    <definedName name="QBCOMPANYFILENAME" localSheetId="0">"C:\QuickBooks Data\Company Files\Inland_a.QBW"</definedName>
    <definedName name="QBENDDATE" localSheetId="0">20200630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20200630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3" i="1"/>
  <c r="F39" i="1"/>
  <c r="F38" i="1"/>
  <c r="F37" i="1"/>
  <c r="F33" i="1"/>
  <c r="F30" i="1"/>
  <c r="F24" i="1"/>
  <c r="F23" i="1"/>
  <c r="F20" i="1"/>
  <c r="F15" i="1"/>
  <c r="F14" i="1"/>
  <c r="F11" i="1"/>
  <c r="F8" i="1"/>
</calcChain>
</file>

<file path=xl/sharedStrings.xml><?xml version="1.0" encoding="utf-8"?>
<sst xmlns="http://schemas.openxmlformats.org/spreadsheetml/2006/main" count="44" uniqueCount="44">
  <si>
    <t>Jun 30, 20</t>
  </si>
  <si>
    <t>ASSETS</t>
  </si>
  <si>
    <t>Current Assets</t>
  </si>
  <si>
    <t>Checking/Savings</t>
  </si>
  <si>
    <t>1005 · Pacific Premier CHECKING</t>
  </si>
  <si>
    <t>1016 · Opus Bank CD- 30K.12 Mo</t>
  </si>
  <si>
    <t>1017 · OpusBank CD-25k.18 mo</t>
  </si>
  <si>
    <t>Total Checking/Savings</t>
  </si>
  <si>
    <t>Accounts Receivable</t>
  </si>
  <si>
    <t>1100 · Accounts Receivable</t>
  </si>
  <si>
    <t>Total Accounts Receivable</t>
  </si>
  <si>
    <t>Other Current Assets</t>
  </si>
  <si>
    <t>1200 · Prepaid Expenses</t>
  </si>
  <si>
    <t>Total Other Current Assets</t>
  </si>
  <si>
    <t>Total Current Assets</t>
  </si>
  <si>
    <t>Fixed Assets</t>
  </si>
  <si>
    <t>1420 · Office Equipment</t>
  </si>
  <si>
    <t>1430 · Website</t>
  </si>
  <si>
    <t>1520 · Accumulated Depreciation</t>
  </si>
  <si>
    <t>Total Fixed Assets</t>
  </si>
  <si>
    <t>Other Assets</t>
  </si>
  <si>
    <t>1600 · Security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</si>
  <si>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</si>
  <si>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</si>
  <si>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</si>
  <si>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</si>
  <si>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</si>
  <si>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</si>
  <si>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2010 · Accounts Payable</t>
  </si>
  <si>
    <t>Total Accounts Payable</t>
  </si>
  <si>
    <t>Credit Cards</t>
  </si>
  <si>
    <t>2017 · American Express</t>
  </si>
  <si>
    <t>Total Credit Cards</t>
  </si>
  <si>
    <t>Other Current Liabilities</t>
  </si>
  <si>
    <t>2110 · Payroll Liabilities</t>
  </si>
  <si>
    <t>2130 · Worker's Comp Payable</t>
  </si>
  <si>
    <t>Total Other Current Liabilities</t>
  </si>
  <si>
    <t>Total Current Liabilities</t>
  </si>
  <si>
    <t>Total Liabilities</t>
  </si>
  <si>
    <t>Equity</t>
  </si>
  <si>
    <t>3150 · Fund balance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</si>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</sst>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3773C-0802-4D46-A8C7-39DC1B2B56F9}">
  <dimension ref="A1:F45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28.7109375" style="12" customWidth="1"/>
    <col min="6" max="6" width="9.85546875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37924.06</v>
      </c>
    </row>
    <row r="6" spans="1:6" x14ac:dyDescent="0.25">
      <c r="A6" s="1"/>
      <c r="B6" s="1"/>
      <c r="C6" s="1"/>
      <c r="D6" s="1" t="s">
        <v>5</v>
      </c>
      <c r="E6" s="1"/>
      <c r="F6" s="2">
        <v>31338.51</v>
      </c>
    </row>
    <row r="7" spans="1:6" ht="15.75" thickBot="1" x14ac:dyDescent="0.3">
      <c r="A7" s="1"/>
      <c r="B7" s="1"/>
      <c r="C7" s="1"/>
      <c r="D7" s="1" t="s">
        <v>6</v>
      </c>
      <c r="E7" s="1"/>
      <c r="F7" s="3">
        <v>26175.42</v>
      </c>
    </row>
    <row r="8" spans="1:6" x14ac:dyDescent="0.25">
      <c r="A8" s="1"/>
      <c r="B8" s="1"/>
      <c r="C8" s="1" t="s">
        <v>7</v>
      </c>
      <c r="D8" s="1"/>
      <c r="E8" s="1"/>
      <c r="F8" s="2">
        <f>ROUND(SUM(F4:F7),5)</f>
        <v>95437.99</v>
      </c>
    </row>
    <row r="9" spans="1:6" x14ac:dyDescent="0.25">
      <c r="A9" s="1"/>
      <c r="B9" s="1"/>
      <c r="C9" s="1" t="s">
        <v>8</v>
      </c>
      <c r="D9" s="1"/>
      <c r="E9" s="1"/>
      <c r="F9" s="2"/>
    </row>
    <row r="10" spans="1:6" ht="15.75" thickBot="1" x14ac:dyDescent="0.3">
      <c r="A10" s="1"/>
      <c r="B10" s="1"/>
      <c r="C10" s="1"/>
      <c r="D10" s="1" t="s">
        <v>9</v>
      </c>
      <c r="E10" s="1"/>
      <c r="F10" s="3">
        <v>5769</v>
      </c>
    </row>
    <row r="11" spans="1:6" x14ac:dyDescent="0.25">
      <c r="A11" s="1"/>
      <c r="B11" s="1"/>
      <c r="C11" s="1" t="s">
        <v>10</v>
      </c>
      <c r="D11" s="1"/>
      <c r="E11" s="1"/>
      <c r="F11" s="2">
        <f>ROUND(SUM(F9:F10),5)</f>
        <v>5769</v>
      </c>
    </row>
    <row r="12" spans="1:6" x14ac:dyDescent="0.25">
      <c r="A12" s="1"/>
      <c r="B12" s="1"/>
      <c r="C12" s="1" t="s">
        <v>11</v>
      </c>
      <c r="D12" s="1"/>
      <c r="E12" s="1"/>
      <c r="F12" s="2"/>
    </row>
    <row r="13" spans="1:6" ht="15.75" thickBot="1" x14ac:dyDescent="0.3">
      <c r="A13" s="1"/>
      <c r="B13" s="1"/>
      <c r="C13" s="1"/>
      <c r="D13" s="1" t="s">
        <v>12</v>
      </c>
      <c r="E13" s="1"/>
      <c r="F13" s="4">
        <v>1176.58</v>
      </c>
    </row>
    <row r="14" spans="1:6" ht="15.75" thickBot="1" x14ac:dyDescent="0.3">
      <c r="A14" s="1"/>
      <c r="B14" s="1"/>
      <c r="C14" s="1" t="s">
        <v>13</v>
      </c>
      <c r="D14" s="1"/>
      <c r="E14" s="1"/>
      <c r="F14" s="5">
        <f>ROUND(SUM(F12:F13),5)</f>
        <v>1176.58</v>
      </c>
    </row>
    <row r="15" spans="1:6" x14ac:dyDescent="0.25">
      <c r="A15" s="1"/>
      <c r="B15" s="1" t="s">
        <v>14</v>
      </c>
      <c r="C15" s="1"/>
      <c r="D15" s="1"/>
      <c r="E15" s="1"/>
      <c r="F15" s="2">
        <f>ROUND(F3+F8+F11+F14,5)</f>
        <v>102383.57</v>
      </c>
    </row>
    <row r="16" spans="1:6" x14ac:dyDescent="0.25">
      <c r="A16" s="1"/>
      <c r="B16" s="1" t="s">
        <v>15</v>
      </c>
      <c r="C16" s="1"/>
      <c r="D16" s="1"/>
      <c r="E16" s="1"/>
      <c r="F16" s="2"/>
    </row>
    <row r="17" spans="1:6" x14ac:dyDescent="0.25">
      <c r="A17" s="1"/>
      <c r="B17" s="1"/>
      <c r="C17" s="1" t="s">
        <v>16</v>
      </c>
      <c r="D17" s="1"/>
      <c r="E17" s="1"/>
      <c r="F17" s="2">
        <v>23100.29</v>
      </c>
    </row>
    <row r="18" spans="1:6" x14ac:dyDescent="0.25">
      <c r="A18" s="1"/>
      <c r="B18" s="1"/>
      <c r="C18" s="1" t="s">
        <v>17</v>
      </c>
      <c r="D18" s="1"/>
      <c r="E18" s="1"/>
      <c r="F18" s="2">
        <v>7880</v>
      </c>
    </row>
    <row r="19" spans="1:6" ht="15.75" thickBot="1" x14ac:dyDescent="0.3">
      <c r="A19" s="1"/>
      <c r="B19" s="1"/>
      <c r="C19" s="1" t="s">
        <v>18</v>
      </c>
      <c r="D19" s="1"/>
      <c r="E19" s="1"/>
      <c r="F19" s="3">
        <v>-24636.98</v>
      </c>
    </row>
    <row r="20" spans="1:6" x14ac:dyDescent="0.25">
      <c r="A20" s="1"/>
      <c r="B20" s="1" t="s">
        <v>19</v>
      </c>
      <c r="C20" s="1"/>
      <c r="D20" s="1"/>
      <c r="E20" s="1"/>
      <c r="F20" s="2">
        <f>ROUND(SUM(F16:F19),5)</f>
        <v>6343.31</v>
      </c>
    </row>
    <row r="21" spans="1:6" x14ac:dyDescent="0.25">
      <c r="A21" s="1"/>
      <c r="B21" s="1" t="s">
        <v>20</v>
      </c>
      <c r="C21" s="1"/>
      <c r="D21" s="1"/>
      <c r="E21" s="1"/>
      <c r="F21" s="2"/>
    </row>
    <row r="22" spans="1:6" ht="15.75" thickBot="1" x14ac:dyDescent="0.3">
      <c r="A22" s="1"/>
      <c r="B22" s="1"/>
      <c r="C22" s="1" t="s">
        <v>21</v>
      </c>
      <c r="D22" s="1"/>
      <c r="E22" s="1"/>
      <c r="F22" s="4">
        <v>640</v>
      </c>
    </row>
    <row r="23" spans="1:6" ht="15.75" thickBot="1" x14ac:dyDescent="0.3">
      <c r="A23" s="1"/>
      <c r="B23" s="1" t="s">
        <v>22</v>
      </c>
      <c r="C23" s="1"/>
      <c r="D23" s="1"/>
      <c r="E23" s="1"/>
      <c r="F23" s="6">
        <f>ROUND(SUM(F21:F22),5)</f>
        <v>640</v>
      </c>
    </row>
    <row r="24" spans="1:6" s="8" customFormat="1" ht="13.5" thickBot="1" x14ac:dyDescent="0.25">
      <c r="A24" s="1" t="s">
        <v>23</v>
      </c>
      <c r="B24" s="1"/>
      <c r="C24" s="1"/>
      <c r="D24" s="1"/>
      <c r="E24" s="1"/>
      <c r="F24" s="7">
        <f>ROUND(F2+F15+F20+F23,5)</f>
        <v>109366.88</v>
      </c>
    </row>
    <row r="25" spans="1:6" ht="15.75" thickTop="1" x14ac:dyDescent="0.25">
      <c r="A25" s="1" t="s">
        <v>24</v>
      </c>
      <c r="B25" s="1"/>
      <c r="C25" s="1"/>
      <c r="D25" s="1"/>
      <c r="E25" s="1"/>
      <c r="F25" s="2"/>
    </row>
    <row r="26" spans="1:6" x14ac:dyDescent="0.25">
      <c r="A26" s="1"/>
      <c r="B26" s="1" t="s">
        <v>25</v>
      </c>
      <c r="C26" s="1"/>
      <c r="D26" s="1"/>
      <c r="E26" s="1"/>
      <c r="F26" s="2"/>
    </row>
    <row r="27" spans="1:6" x14ac:dyDescent="0.25">
      <c r="A27" s="1"/>
      <c r="B27" s="1"/>
      <c r="C27" s="1" t="s">
        <v>26</v>
      </c>
      <c r="D27" s="1"/>
      <c r="E27" s="1"/>
      <c r="F27" s="2"/>
    </row>
    <row r="28" spans="1:6" x14ac:dyDescent="0.25">
      <c r="A28" s="1"/>
      <c r="B28" s="1"/>
      <c r="C28" s="1"/>
      <c r="D28" s="1" t="s">
        <v>27</v>
      </c>
      <c r="E28" s="1"/>
      <c r="F28" s="2"/>
    </row>
    <row r="29" spans="1:6" ht="15.75" thickBot="1" x14ac:dyDescent="0.3">
      <c r="A29" s="1"/>
      <c r="B29" s="1"/>
      <c r="C29" s="1"/>
      <c r="D29" s="1"/>
      <c r="E29" s="1" t="s">
        <v>28</v>
      </c>
      <c r="F29" s="3">
        <v>60</v>
      </c>
    </row>
    <row r="30" spans="1:6" x14ac:dyDescent="0.25">
      <c r="A30" s="1"/>
      <c r="B30" s="1"/>
      <c r="C30" s="1"/>
      <c r="D30" s="1" t="s">
        <v>29</v>
      </c>
      <c r="E30" s="1"/>
      <c r="F30" s="2">
        <f>ROUND(SUM(F28:F29),5)</f>
        <v>60</v>
      </c>
    </row>
    <row r="31" spans="1:6" x14ac:dyDescent="0.25">
      <c r="A31" s="1"/>
      <c r="B31" s="1"/>
      <c r="C31" s="1"/>
      <c r="D31" s="1" t="s">
        <v>30</v>
      </c>
      <c r="E31" s="1"/>
      <c r="F31" s="2"/>
    </row>
    <row r="32" spans="1:6" ht="15.75" thickBot="1" x14ac:dyDescent="0.3">
      <c r="A32" s="1"/>
      <c r="B32" s="1"/>
      <c r="C32" s="1"/>
      <c r="D32" s="1"/>
      <c r="E32" s="1" t="s">
        <v>31</v>
      </c>
      <c r="F32" s="3">
        <v>-615.51</v>
      </c>
    </row>
    <row r="33" spans="1:6" x14ac:dyDescent="0.25">
      <c r="A33" s="1"/>
      <c r="B33" s="1"/>
      <c r="C33" s="1"/>
      <c r="D33" s="1" t="s">
        <v>32</v>
      </c>
      <c r="E33" s="1"/>
      <c r="F33" s="2">
        <f>ROUND(SUM(F31:F32),5)</f>
        <v>-615.51</v>
      </c>
    </row>
    <row r="34" spans="1:6" x14ac:dyDescent="0.25">
      <c r="A34" s="1"/>
      <c r="B34" s="1"/>
      <c r="C34" s="1"/>
      <c r="D34" s="1" t="s">
        <v>33</v>
      </c>
      <c r="E34" s="1"/>
      <c r="F34" s="2"/>
    </row>
    <row r="35" spans="1:6" x14ac:dyDescent="0.25">
      <c r="A35" s="1"/>
      <c r="B35" s="1"/>
      <c r="C35" s="1"/>
      <c r="D35" s="1"/>
      <c r="E35" s="1" t="s">
        <v>34</v>
      </c>
      <c r="F35" s="2">
        <v>1490.66</v>
      </c>
    </row>
    <row r="36" spans="1:6" ht="15.75" thickBot="1" x14ac:dyDescent="0.3">
      <c r="A36" s="1"/>
      <c r="B36" s="1"/>
      <c r="C36" s="1"/>
      <c r="D36" s="1"/>
      <c r="E36" s="1" t="s">
        <v>35</v>
      </c>
      <c r="F36" s="4">
        <v>95.44</v>
      </c>
    </row>
    <row r="37" spans="1:6" ht="15.75" thickBot="1" x14ac:dyDescent="0.3">
      <c r="A37" s="1"/>
      <c r="B37" s="1"/>
      <c r="C37" s="1"/>
      <c r="D37" s="1" t="s">
        <v>36</v>
      </c>
      <c r="E37" s="1"/>
      <c r="F37" s="6">
        <f>ROUND(SUM(F34:F36),5)</f>
        <v>1586.1</v>
      </c>
    </row>
    <row r="38" spans="1:6" ht="15.75" thickBot="1" x14ac:dyDescent="0.3">
      <c r="A38" s="1"/>
      <c r="B38" s="1"/>
      <c r="C38" s="1" t="s">
        <v>37</v>
      </c>
      <c r="D38" s="1"/>
      <c r="E38" s="1"/>
      <c r="F38" s="5">
        <f>ROUND(F27+F30+F33+F37,5)</f>
        <v>1030.5899999999999</v>
      </c>
    </row>
    <row r="39" spans="1:6" x14ac:dyDescent="0.25">
      <c r="A39" s="1"/>
      <c r="B39" s="1" t="s">
        <v>38</v>
      </c>
      <c r="C39" s="1"/>
      <c r="D39" s="1"/>
      <c r="E39" s="1"/>
      <c r="F39" s="2">
        <f>ROUND(F26+F38,5)</f>
        <v>1030.5899999999999</v>
      </c>
    </row>
    <row r="40" spans="1:6" x14ac:dyDescent="0.25">
      <c r="A40" s="1"/>
      <c r="B40" s="1" t="s">
        <v>39</v>
      </c>
      <c r="C40" s="1"/>
      <c r="D40" s="1"/>
      <c r="E40" s="1"/>
      <c r="F40" s="2"/>
    </row>
    <row r="41" spans="1:6" x14ac:dyDescent="0.25">
      <c r="A41" s="1"/>
      <c r="B41" s="1"/>
      <c r="C41" s="1" t="s">
        <v>40</v>
      </c>
      <c r="D41" s="1"/>
      <c r="E41" s="1"/>
      <c r="F41" s="2">
        <v>131098.92000000001</v>
      </c>
    </row>
    <row r="42" spans="1:6" ht="15.75" thickBot="1" x14ac:dyDescent="0.3">
      <c r="A42" s="1"/>
      <c r="B42" s="1"/>
      <c r="C42" s="1" t="s">
        <v>41</v>
      </c>
      <c r="D42" s="1"/>
      <c r="E42" s="1"/>
      <c r="F42" s="4">
        <v>-22762.63</v>
      </c>
    </row>
    <row r="43" spans="1:6" ht="15.75" thickBot="1" x14ac:dyDescent="0.3">
      <c r="A43" s="1"/>
      <c r="B43" s="1" t="s">
        <v>42</v>
      </c>
      <c r="C43" s="1"/>
      <c r="D43" s="1"/>
      <c r="E43" s="1"/>
      <c r="F43" s="6">
        <f>ROUND(SUM(F40:F42),5)</f>
        <v>108336.29</v>
      </c>
    </row>
    <row r="44" spans="1:6" s="8" customFormat="1" ht="13.5" thickBot="1" x14ac:dyDescent="0.25">
      <c r="A44" s="1" t="s">
        <v>43</v>
      </c>
      <c r="B44" s="1"/>
      <c r="C44" s="1"/>
      <c r="D44" s="1"/>
      <c r="E44" s="1"/>
      <c r="F44" s="7">
        <f>ROUND(F25+F39+F43,5)</f>
        <v>109366.88</v>
      </c>
    </row>
    <row r="45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8:19 AM
&amp;"Times New Roman,Bold"&amp;10 07/15/20
&amp;"Arial,Bold"&amp;8 Accrual Basis&amp;C&amp;"Times New Roman,Bold"&amp;12 Inland Action, Inc.
&amp;"Times New Roman,Bold"&amp;14 Balance Sheet
&amp;"Times New Roman,Bold"&amp;10 As of June 30, 2020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Kaenel</cp:lastModifiedBy>
  <cp:lastPrinted>2020-07-19T21:49:32Z</cp:lastPrinted>
  <dcterms:created xsi:type="dcterms:W3CDTF">2020-07-15T15:19:05Z</dcterms:created>
  <dcterms:modified xsi:type="dcterms:W3CDTF">2020-07-19T21:53:43Z</dcterms:modified>
</cp:coreProperties>
</file>