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445B517A-255D-419E-B909-A1A442FBEE10}" xr6:coauthVersionLast="45" xr6:coauthVersionMax="45" xr10:uidLastSave="{00000000-0000-0000-0000-000000000000}"/>
  <bookViews>
    <workbookView xWindow="24" yWindow="24" windowWidth="23016" windowHeight="12336" xr2:uid="{6971FBBB-FCD3-4EA2-90B1-813EF31A1FE8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"C:\QuickBooks Data\Company Files\Inland_a.QBW"</definedName>
    <definedName name="QBENDDATE" localSheetId="0">20200331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8" i="1"/>
  <c r="F37" i="1"/>
  <c r="F36" i="1"/>
  <c r="F33" i="1"/>
  <c r="F30" i="1"/>
  <c r="F24" i="1"/>
  <c r="F23" i="1"/>
  <c r="F20" i="1"/>
  <c r="F15" i="1"/>
  <c r="F14" i="1"/>
  <c r="F11" i="1"/>
  <c r="F8" i="1"/>
</calcChain>
</file>

<file path=xl/sharedStrings.xml><?xml version="1.0" encoding="utf-8"?>
<sst xmlns="http://schemas.openxmlformats.org/spreadsheetml/2006/main" count="43" uniqueCount="43">
  <si>
    <t>Mar 31, 20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</si>
  <si>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</si>
  <si>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</si>
  <si>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</si>
  <si>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</si>
  <si>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</si>
  <si>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</si>
  <si>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</si>
  <si>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</si>
  <si>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</si>
  <si>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</si>
  <si>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</si>
  <si>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1200 · Prepaid Expenses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</si>
  <si>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</si>
  <si>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</si>
  <si>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</si>
  <si>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</si>
  <si>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</si>
  <si>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</si>
  <si>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</si>
  <si>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</si>
  <si>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</si>
  <si>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</si>
  <si>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</si>
  <si>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</si>
  <si>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</si>
  <si>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</si>
  <si>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</si>
  <si>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2010 · Accounts Payable</t>
  </si>
  <si>
    <t>Total Accounts Payable</t>
  </si>
  <si>
    <t>Credit Cards</t>
  </si>
  <si>
    <t>2017 · American Express</t>
  </si>
  <si>
    <t>Total Credit Cards</t>
  </si>
  <si>
    <t>Other Current Liabilities</t>
  </si>
  <si>
    <t>2110 · Payroll Liabilities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</si>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</sst>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43C5-A9AD-4669-9F1A-1880A0414ACD}">
  <dimension ref="A1:F44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12" customWidth="1"/>
    <col min="5" max="5" width="28.77734375" style="12" customWidth="1"/>
    <col min="6" max="6" width="9.8867187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67572.14</v>
      </c>
    </row>
    <row r="6" spans="1:6" x14ac:dyDescent="0.3">
      <c r="A6" s="1"/>
      <c r="B6" s="1"/>
      <c r="C6" s="1"/>
      <c r="D6" s="1" t="s">
        <v>5</v>
      </c>
      <c r="E6" s="1"/>
      <c r="F6" s="2">
        <v>31165.15</v>
      </c>
    </row>
    <row r="7" spans="1:6" ht="15" thickBot="1" x14ac:dyDescent="0.35">
      <c r="A7" s="1"/>
      <c r="B7" s="1"/>
      <c r="C7" s="1"/>
      <c r="D7" s="1" t="s">
        <v>6</v>
      </c>
      <c r="E7" s="1"/>
      <c r="F7" s="3">
        <v>26065.64</v>
      </c>
    </row>
    <row r="8" spans="1:6" x14ac:dyDescent="0.3">
      <c r="A8" s="1"/>
      <c r="B8" s="1"/>
      <c r="C8" s="1" t="s">
        <v>7</v>
      </c>
      <c r="D8" s="1"/>
      <c r="E8" s="1"/>
      <c r="F8" s="2">
        <f>ROUND(SUM(F4:F7),5)</f>
        <v>124802.93</v>
      </c>
    </row>
    <row r="9" spans="1:6" x14ac:dyDescent="0.3">
      <c r="A9" s="1"/>
      <c r="B9" s="1"/>
      <c r="C9" s="1" t="s">
        <v>8</v>
      </c>
      <c r="D9" s="1"/>
      <c r="E9" s="1"/>
      <c r="F9" s="2"/>
    </row>
    <row r="10" spans="1:6" ht="15" thickBot="1" x14ac:dyDescent="0.35">
      <c r="A10" s="1"/>
      <c r="B10" s="1"/>
      <c r="C10" s="1"/>
      <c r="D10" s="1" t="s">
        <v>9</v>
      </c>
      <c r="E10" s="1"/>
      <c r="F10" s="3">
        <v>26253</v>
      </c>
    </row>
    <row r="11" spans="1:6" x14ac:dyDescent="0.3">
      <c r="A11" s="1"/>
      <c r="B11" s="1"/>
      <c r="C11" s="1" t="s">
        <v>10</v>
      </c>
      <c r="D11" s="1"/>
      <c r="E11" s="1"/>
      <c r="F11" s="2">
        <f>ROUND(SUM(F9:F10),5)</f>
        <v>26253</v>
      </c>
    </row>
    <row r="12" spans="1:6" x14ac:dyDescent="0.3">
      <c r="A12" s="1"/>
      <c r="B12" s="1"/>
      <c r="C12" s="1" t="s">
        <v>11</v>
      </c>
      <c r="D12" s="1"/>
      <c r="E12" s="1"/>
      <c r="F12" s="2"/>
    </row>
    <row r="13" spans="1:6" ht="15" thickBot="1" x14ac:dyDescent="0.35">
      <c r="A13" s="1"/>
      <c r="B13" s="1"/>
      <c r="C13" s="1"/>
      <c r="D13" s="1" t="s">
        <v>12</v>
      </c>
      <c r="E13" s="1"/>
      <c r="F13" s="4">
        <v>1176.58</v>
      </c>
    </row>
    <row r="14" spans="1:6" ht="15" thickBot="1" x14ac:dyDescent="0.35">
      <c r="A14" s="1"/>
      <c r="B14" s="1"/>
      <c r="C14" s="1" t="s">
        <v>13</v>
      </c>
      <c r="D14" s="1"/>
      <c r="E14" s="1"/>
      <c r="F14" s="5">
        <f>ROUND(SUM(F12:F13),5)</f>
        <v>1176.58</v>
      </c>
    </row>
    <row r="15" spans="1:6" x14ac:dyDescent="0.3">
      <c r="A15" s="1"/>
      <c r="B15" s="1" t="s">
        <v>14</v>
      </c>
      <c r="C15" s="1"/>
      <c r="D15" s="1"/>
      <c r="E15" s="1"/>
      <c r="F15" s="2">
        <f>ROUND(F3+F8+F11+F14,5)</f>
        <v>152232.51</v>
      </c>
    </row>
    <row r="16" spans="1:6" x14ac:dyDescent="0.3">
      <c r="A16" s="1"/>
      <c r="B16" s="1" t="s">
        <v>15</v>
      </c>
      <c r="C16" s="1"/>
      <c r="D16" s="1"/>
      <c r="E16" s="1"/>
      <c r="F16" s="2"/>
    </row>
    <row r="17" spans="1:6" x14ac:dyDescent="0.3">
      <c r="A17" s="1"/>
      <c r="B17" s="1"/>
      <c r="C17" s="1" t="s">
        <v>16</v>
      </c>
      <c r="D17" s="1"/>
      <c r="E17" s="1"/>
      <c r="F17" s="2">
        <v>23100.29</v>
      </c>
    </row>
    <row r="18" spans="1:6" x14ac:dyDescent="0.3">
      <c r="A18" s="1"/>
      <c r="B18" s="1"/>
      <c r="C18" s="1" t="s">
        <v>17</v>
      </c>
      <c r="D18" s="1"/>
      <c r="E18" s="1"/>
      <c r="F18" s="2">
        <v>7880</v>
      </c>
    </row>
    <row r="19" spans="1:6" ht="15" thickBot="1" x14ac:dyDescent="0.35">
      <c r="A19" s="1"/>
      <c r="B19" s="1"/>
      <c r="C19" s="1" t="s">
        <v>18</v>
      </c>
      <c r="D19" s="1"/>
      <c r="E19" s="1"/>
      <c r="F19" s="3">
        <v>-24636.98</v>
      </c>
    </row>
    <row r="20" spans="1:6" x14ac:dyDescent="0.3">
      <c r="A20" s="1"/>
      <c r="B20" s="1" t="s">
        <v>19</v>
      </c>
      <c r="C20" s="1"/>
      <c r="D20" s="1"/>
      <c r="E20" s="1"/>
      <c r="F20" s="2">
        <f>ROUND(SUM(F16:F19),5)</f>
        <v>6343.31</v>
      </c>
    </row>
    <row r="21" spans="1:6" x14ac:dyDescent="0.3">
      <c r="A21" s="1"/>
      <c r="B21" s="1" t="s">
        <v>20</v>
      </c>
      <c r="C21" s="1"/>
      <c r="D21" s="1"/>
      <c r="E21" s="1"/>
      <c r="F21" s="2"/>
    </row>
    <row r="22" spans="1:6" ht="15" thickBot="1" x14ac:dyDescent="0.35">
      <c r="A22" s="1"/>
      <c r="B22" s="1"/>
      <c r="C22" s="1" t="s">
        <v>21</v>
      </c>
      <c r="D22" s="1"/>
      <c r="E22" s="1"/>
      <c r="F22" s="4">
        <v>640</v>
      </c>
    </row>
    <row r="23" spans="1:6" ht="15" thickBot="1" x14ac:dyDescent="0.35">
      <c r="A23" s="1"/>
      <c r="B23" s="1" t="s">
        <v>22</v>
      </c>
      <c r="C23" s="1"/>
      <c r="D23" s="1"/>
      <c r="E23" s="1"/>
      <c r="F23" s="6">
        <f>ROUND(SUM(F21:F22),5)</f>
        <v>640</v>
      </c>
    </row>
    <row r="24" spans="1:6" s="8" customFormat="1" ht="13.8" thickBot="1" x14ac:dyDescent="0.3">
      <c r="A24" s="1" t="s">
        <v>23</v>
      </c>
      <c r="B24" s="1"/>
      <c r="C24" s="1"/>
      <c r="D24" s="1"/>
      <c r="E24" s="1"/>
      <c r="F24" s="7">
        <f>ROUND(F2+F15+F20+F23,5)</f>
        <v>159215.82</v>
      </c>
    </row>
    <row r="25" spans="1:6" ht="15" thickTop="1" x14ac:dyDescent="0.3">
      <c r="A25" s="1" t="s">
        <v>24</v>
      </c>
      <c r="B25" s="1"/>
      <c r="C25" s="1"/>
      <c r="D25" s="1"/>
      <c r="E25" s="1"/>
      <c r="F25" s="2"/>
    </row>
    <row r="26" spans="1:6" x14ac:dyDescent="0.3">
      <c r="A26" s="1"/>
      <c r="B26" s="1" t="s">
        <v>25</v>
      </c>
      <c r="C26" s="1"/>
      <c r="D26" s="1"/>
      <c r="E26" s="1"/>
      <c r="F26" s="2"/>
    </row>
    <row r="27" spans="1:6" x14ac:dyDescent="0.3">
      <c r="A27" s="1"/>
      <c r="B27" s="1"/>
      <c r="C27" s="1" t="s">
        <v>26</v>
      </c>
      <c r="D27" s="1"/>
      <c r="E27" s="1"/>
      <c r="F27" s="2"/>
    </row>
    <row r="28" spans="1:6" x14ac:dyDescent="0.3">
      <c r="A28" s="1"/>
      <c r="B28" s="1"/>
      <c r="C28" s="1"/>
      <c r="D28" s="1" t="s">
        <v>27</v>
      </c>
      <c r="E28" s="1"/>
      <c r="F28" s="2"/>
    </row>
    <row r="29" spans="1:6" ht="15" thickBot="1" x14ac:dyDescent="0.35">
      <c r="A29" s="1"/>
      <c r="B29" s="1"/>
      <c r="C29" s="1"/>
      <c r="D29" s="1"/>
      <c r="E29" s="1" t="s">
        <v>28</v>
      </c>
      <c r="F29" s="3">
        <v>5315.22</v>
      </c>
    </row>
    <row r="30" spans="1:6" x14ac:dyDescent="0.3">
      <c r="A30" s="1"/>
      <c r="B30" s="1"/>
      <c r="C30" s="1"/>
      <c r="D30" s="1" t="s">
        <v>29</v>
      </c>
      <c r="E30" s="1"/>
      <c r="F30" s="2">
        <f>ROUND(SUM(F28:F29),5)</f>
        <v>5315.22</v>
      </c>
    </row>
    <row r="31" spans="1:6" x14ac:dyDescent="0.3">
      <c r="A31" s="1"/>
      <c r="B31" s="1"/>
      <c r="C31" s="1"/>
      <c r="D31" s="1" t="s">
        <v>30</v>
      </c>
      <c r="E31" s="1"/>
      <c r="F31" s="2"/>
    </row>
    <row r="32" spans="1:6" ht="15" thickBot="1" x14ac:dyDescent="0.35">
      <c r="A32" s="1"/>
      <c r="B32" s="1"/>
      <c r="C32" s="1"/>
      <c r="D32" s="1"/>
      <c r="E32" s="1" t="s">
        <v>31</v>
      </c>
      <c r="F32" s="3">
        <v>24215.82</v>
      </c>
    </row>
    <row r="33" spans="1:6" x14ac:dyDescent="0.3">
      <c r="A33" s="1"/>
      <c r="B33" s="1"/>
      <c r="C33" s="1"/>
      <c r="D33" s="1" t="s">
        <v>32</v>
      </c>
      <c r="E33" s="1"/>
      <c r="F33" s="2">
        <f>ROUND(SUM(F31:F32),5)</f>
        <v>24215.82</v>
      </c>
    </row>
    <row r="34" spans="1:6" x14ac:dyDescent="0.3">
      <c r="A34" s="1"/>
      <c r="B34" s="1"/>
      <c r="C34" s="1"/>
      <c r="D34" s="1" t="s">
        <v>33</v>
      </c>
      <c r="E34" s="1"/>
      <c r="F34" s="2"/>
    </row>
    <row r="35" spans="1:6" ht="15" thickBot="1" x14ac:dyDescent="0.35">
      <c r="A35" s="1"/>
      <c r="B35" s="1"/>
      <c r="C35" s="1"/>
      <c r="D35" s="1"/>
      <c r="E35" s="1" t="s">
        <v>34</v>
      </c>
      <c r="F35" s="4">
        <v>1491.66</v>
      </c>
    </row>
    <row r="36" spans="1:6" ht="15" thickBot="1" x14ac:dyDescent="0.35">
      <c r="A36" s="1"/>
      <c r="B36" s="1"/>
      <c r="C36" s="1"/>
      <c r="D36" s="1" t="s">
        <v>35</v>
      </c>
      <c r="E36" s="1"/>
      <c r="F36" s="6">
        <f>ROUND(SUM(F34:F35),5)</f>
        <v>1491.66</v>
      </c>
    </row>
    <row r="37" spans="1:6" ht="15" thickBot="1" x14ac:dyDescent="0.35">
      <c r="A37" s="1"/>
      <c r="B37" s="1"/>
      <c r="C37" s="1" t="s">
        <v>36</v>
      </c>
      <c r="D37" s="1"/>
      <c r="E37" s="1"/>
      <c r="F37" s="5">
        <f>ROUND(F27+F30+F33+F36,5)</f>
        <v>31022.7</v>
      </c>
    </row>
    <row r="38" spans="1:6" x14ac:dyDescent="0.3">
      <c r="A38" s="1"/>
      <c r="B38" s="1" t="s">
        <v>37</v>
      </c>
      <c r="C38" s="1"/>
      <c r="D38" s="1"/>
      <c r="E38" s="1"/>
      <c r="F38" s="2">
        <f>ROUND(F26+F37,5)</f>
        <v>31022.7</v>
      </c>
    </row>
    <row r="39" spans="1:6" x14ac:dyDescent="0.3">
      <c r="A39" s="1"/>
      <c r="B39" s="1" t="s">
        <v>38</v>
      </c>
      <c r="C39" s="1"/>
      <c r="D39" s="1"/>
      <c r="E39" s="1"/>
      <c r="F39" s="2"/>
    </row>
    <row r="40" spans="1:6" x14ac:dyDescent="0.3">
      <c r="A40" s="1"/>
      <c r="B40" s="1"/>
      <c r="C40" s="1" t="s">
        <v>39</v>
      </c>
      <c r="D40" s="1"/>
      <c r="E40" s="1"/>
      <c r="F40" s="2">
        <v>131098.92000000001</v>
      </c>
    </row>
    <row r="41" spans="1:6" ht="15" thickBot="1" x14ac:dyDescent="0.35">
      <c r="A41" s="1"/>
      <c r="B41" s="1"/>
      <c r="C41" s="1" t="s">
        <v>40</v>
      </c>
      <c r="D41" s="1"/>
      <c r="E41" s="1"/>
      <c r="F41" s="4">
        <v>-2905.8</v>
      </c>
    </row>
    <row r="42" spans="1:6" ht="15" thickBot="1" x14ac:dyDescent="0.35">
      <c r="A42" s="1"/>
      <c r="B42" s="1" t="s">
        <v>41</v>
      </c>
      <c r="C42" s="1"/>
      <c r="D42" s="1"/>
      <c r="E42" s="1"/>
      <c r="F42" s="6">
        <f>ROUND(SUM(F39:F41),5)</f>
        <v>128193.12</v>
      </c>
    </row>
    <row r="43" spans="1:6" s="8" customFormat="1" ht="13.8" thickBot="1" x14ac:dyDescent="0.3">
      <c r="A43" s="1" t="s">
        <v>42</v>
      </c>
      <c r="B43" s="1"/>
      <c r="C43" s="1"/>
      <c r="D43" s="1"/>
      <c r="E43" s="1"/>
      <c r="F43" s="7">
        <f>ROUND(F25+F38+F42,5)</f>
        <v>159215.82</v>
      </c>
    </row>
    <row r="44" spans="1:6" ht="15" thickTop="1" x14ac:dyDescent="0.3"/>
  </sheetData>
  <pageMargins left="0.7" right="0.7" top="0.75" bottom="0.75" header="0.1" footer="0.3"/>
  <pageSetup orientation="portrait" r:id="rId1"/>
  <headerFooter>
    <oddHeader>&amp;L&amp;"Arial,Bold"&amp;8 3:30 PM
&amp;"Times New Roman,Bold"&amp;10 05/18/20
&amp;"Arial,Bold"&amp;8 Accrual Basis&amp;C&amp;"Times New Roman,Bold"&amp;12 Inland Action, Inc.
&amp;"Times New Roman,Bold"&amp;14 Balance Sheet
&amp;"Times New Roman,Bold"&amp;10 As of March 31, 2020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2020-05-18T22:30:08Z</dcterms:created>
  <dcterms:modified xsi:type="dcterms:W3CDTF">2020-05-18T22:30:10Z</dcterms:modified>
</cp:coreProperties>
</file>